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0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<sst xmlns="http://schemas.openxmlformats.org/spreadsheetml/2006/main" count="181" uniqueCount="113">
  <si>
    <t>2024年第一次分房</t>
  </si>
  <si>
    <t/>
  </si>
  <si>
    <t>轮次：第二轮：第2轮</t>
  </si>
  <si>
    <t>序号</t>
  </si>
  <si>
    <t>资格证号</t>
  </si>
  <si>
    <t>姓名</t>
  </si>
  <si>
    <t>证件编号</t>
  </si>
  <si>
    <t>联系方式</t>
  </si>
  <si>
    <t>小区名称</t>
  </si>
  <si>
    <t>幢号</t>
  </si>
  <si>
    <t>单元</t>
  </si>
  <si>
    <t>层</t>
  </si>
  <si>
    <t>户号</t>
  </si>
  <si>
    <t>户型</t>
  </si>
  <si>
    <t>面积（㎡）</t>
  </si>
  <si>
    <t>门牌号</t>
  </si>
  <si>
    <t>1</t>
  </si>
  <si>
    <t>2023000551</t>
  </si>
  <si>
    <t>陈园园</t>
  </si>
  <si>
    <t>411081********8366</t>
  </si>
  <si>
    <t>137****7372</t>
  </si>
  <si>
    <t>郑上品</t>
  </si>
  <si>
    <t>3</t>
  </si>
  <si>
    <t>21</t>
  </si>
  <si>
    <t>2110</t>
  </si>
  <si>
    <t>一室一厅</t>
  </si>
  <si>
    <t>58.94</t>
  </si>
  <si>
    <t>1单元21层2110</t>
  </si>
  <si>
    <t>2</t>
  </si>
  <si>
    <t>2023000503</t>
  </si>
  <si>
    <t>侯二萍</t>
  </si>
  <si>
    <t>410121********4821</t>
  </si>
  <si>
    <t>182****1950</t>
  </si>
  <si>
    <t>瀚宇天悦湾（索滨阳光苑）</t>
  </si>
  <si>
    <t>9</t>
  </si>
  <si>
    <t>303</t>
  </si>
  <si>
    <t>58.56</t>
  </si>
  <si>
    <t>1单元3层303</t>
  </si>
  <si>
    <t>2023000860</t>
  </si>
  <si>
    <t>李海霞</t>
  </si>
  <si>
    <t>410121********6601</t>
  </si>
  <si>
    <t>151****0578</t>
  </si>
  <si>
    <t>金地格林小城S2一期</t>
  </si>
  <si>
    <t>16</t>
  </si>
  <si>
    <t>34</t>
  </si>
  <si>
    <t>3408</t>
  </si>
  <si>
    <t>58.6</t>
  </si>
  <si>
    <t>1单元34层3408</t>
  </si>
  <si>
    <t>4</t>
  </si>
  <si>
    <t>2023000541</t>
  </si>
  <si>
    <t>马钰航</t>
  </si>
  <si>
    <t>410183********383X</t>
  </si>
  <si>
    <t>166****1981</t>
  </si>
  <si>
    <t>海天国际</t>
  </si>
  <si>
    <t>11</t>
  </si>
  <si>
    <t>28</t>
  </si>
  <si>
    <t>2807</t>
  </si>
  <si>
    <t>57.58</t>
  </si>
  <si>
    <t>2单元28层2807</t>
  </si>
  <si>
    <t>5</t>
  </si>
  <si>
    <t>2023000367</t>
  </si>
  <si>
    <t>李峰</t>
  </si>
  <si>
    <t>410121********0051</t>
  </si>
  <si>
    <t>138****4811</t>
  </si>
  <si>
    <t>19</t>
  </si>
  <si>
    <t>1903</t>
  </si>
  <si>
    <t>1单元19层1903</t>
  </si>
  <si>
    <t>6</t>
  </si>
  <si>
    <t>2023000401</t>
  </si>
  <si>
    <t>李如意</t>
  </si>
  <si>
    <t>410121********2030</t>
  </si>
  <si>
    <t>156****3409</t>
  </si>
  <si>
    <t>25</t>
  </si>
  <si>
    <t>2503</t>
  </si>
  <si>
    <t>51.86</t>
  </si>
  <si>
    <t>1单元25层2503</t>
  </si>
  <si>
    <t>7</t>
  </si>
  <si>
    <t>2023000518</t>
  </si>
  <si>
    <t>付信</t>
  </si>
  <si>
    <t>412727********0020</t>
  </si>
  <si>
    <t>150****1692</t>
  </si>
  <si>
    <t>8</t>
  </si>
  <si>
    <t>803</t>
  </si>
  <si>
    <t>1单元8层803</t>
  </si>
  <si>
    <t>2023000539</t>
  </si>
  <si>
    <t>何晨梦</t>
  </si>
  <si>
    <t>410183********2088</t>
  </si>
  <si>
    <t>155****1232</t>
  </si>
  <si>
    <t>紫荆花园</t>
  </si>
  <si>
    <t>403</t>
  </si>
  <si>
    <t>59.23</t>
  </si>
  <si>
    <t>1单元4层403</t>
  </si>
  <si>
    <t>2023000354</t>
  </si>
  <si>
    <t>李艳慧</t>
  </si>
  <si>
    <t>410121********1028</t>
  </si>
  <si>
    <t>186****2889</t>
  </si>
  <si>
    <t>13</t>
  </si>
  <si>
    <t>1308</t>
  </si>
  <si>
    <t>1单元13层1308</t>
  </si>
  <si>
    <t>10</t>
  </si>
  <si>
    <t>2023000532</t>
  </si>
  <si>
    <t>孙跃军</t>
  </si>
  <si>
    <t>410121********6511</t>
  </si>
  <si>
    <t>155****0553</t>
  </si>
  <si>
    <t>26</t>
  </si>
  <si>
    <t>2608</t>
  </si>
  <si>
    <t>1单元26层2608</t>
  </si>
  <si>
    <t>2023000785</t>
  </si>
  <si>
    <t>王亚丽</t>
  </si>
  <si>
    <t>410183********7044</t>
  </si>
  <si>
    <t>195****9139</t>
  </si>
  <si>
    <t>808</t>
  </si>
  <si>
    <t>1单元8层808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</si>
</sst>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Calibri"/>
      <charset val="134"/>
    </font>
    <font>
      <sz val="22"/>
      <name val="Calibri"/>
      <charset val="134"/>
    </font>
    <font>
      <sz val="11"/>
      <name val="Calibri"/>
      <charset val="134"/>
    </font>
    <font>
      <sz val="14"/>
      <name val="Calibri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FDF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topLeftCell="A2" workbookViewId="0">
      <selection activeCell="K23" sqref="K23"/>
    </sheetView>
  </sheetViews>
  <sheetFormatPr defaultColWidth="9" defaultRowHeight="15.75"/>
  <cols>
    <col min="1" max="1" width="20.1666666666667" customWidth="1"/>
    <col min="2" max="2" width="19.9166666666667" customWidth="1"/>
    <col min="3" max="3" width="8.16666666666667" hidden="1" customWidth="1"/>
    <col min="4" max="4" width="20" customWidth="1"/>
    <col min="5" max="5" width="24.75" customWidth="1"/>
    <col min="6" max="6" width="22.5" customWidth="1"/>
    <col min="7" max="14" width="20" customWidth="1"/>
  </cols>
  <sheetData>
    <row r="1" ht="40" customHeight="1" spans="1:14">
      <c r="A1" s="1" t="s">
        <v>0</v>
      </c>
      <c r="B1" s="1" t="s">
        <v>1</v>
      </c>
      <c r="C1" s="1" t="s">
        <v>1</v>
      </c>
      <c r="D1" s="1"/>
      <c r="E1" s="1"/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20" customHeight="1" spans="1:14">
      <c r="A2" s="2" t="s">
        <v>2</v>
      </c>
      <c r="B2" s="2" t="s">
        <v>1</v>
      </c>
      <c r="C2" s="2" t="s">
        <v>1</v>
      </c>
      <c r="D2" s="2"/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</row>
    <row r="3" ht="20" customHeight="1" spans="1:14">
      <c r="A3" s="3" t="s">
        <v>3</v>
      </c>
      <c r="B3" s="3" t="s">
        <v>4</v>
      </c>
      <c r="C3" s="4" t="s">
        <v>5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20" customHeight="1" spans="1:14">
      <c r="A4" s="5" t="s">
        <v>16</v>
      </c>
      <c r="B4" s="5" t="s">
        <v>17</v>
      </c>
      <c r="C4" s="5" t="s">
        <v>18</v>
      </c>
      <c r="D4" s="4" t="str">
        <f>REPLACE(C4,2,1,"*")</f>
        <v>陈*园</v>
      </c>
      <c r="E4" s="4" t="s">
        <v>19</v>
      </c>
      <c r="F4" s="5" t="s">
        <v>20</v>
      </c>
      <c r="G4" s="5" t="s">
        <v>21</v>
      </c>
      <c r="H4" s="5" t="s">
        <v>22</v>
      </c>
      <c r="I4" s="5" t="s">
        <v>16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</row>
    <row r="5" ht="20" customHeight="1" spans="1:14">
      <c r="A5" s="5" t="s">
        <v>28</v>
      </c>
      <c r="B5" s="5" t="s">
        <v>29</v>
      </c>
      <c r="C5" s="5" t="s">
        <v>30</v>
      </c>
      <c r="D5" s="4" t="str">
        <f t="shared" ref="D5:D14" si="0">REPLACE(C5,2,1,"*")</f>
        <v>侯*萍</v>
      </c>
      <c r="E5" s="4" t="s">
        <v>31</v>
      </c>
      <c r="F5" s="5" t="s">
        <v>32</v>
      </c>
      <c r="G5" s="5" t="s">
        <v>33</v>
      </c>
      <c r="H5" s="5" t="s">
        <v>34</v>
      </c>
      <c r="I5" s="5" t="s">
        <v>16</v>
      </c>
      <c r="J5" s="5" t="s">
        <v>22</v>
      </c>
      <c r="K5" s="5" t="s">
        <v>35</v>
      </c>
      <c r="L5" s="5" t="s">
        <v>25</v>
      </c>
      <c r="M5" s="5" t="s">
        <v>36</v>
      </c>
      <c r="N5" s="5" t="s">
        <v>37</v>
      </c>
    </row>
    <row r="6" ht="20" customHeight="1" spans="1:14">
      <c r="A6" s="5" t="s">
        <v>22</v>
      </c>
      <c r="B6" s="5" t="s">
        <v>38</v>
      </c>
      <c r="C6" s="5" t="s">
        <v>39</v>
      </c>
      <c r="D6" s="4" t="str">
        <f t="shared" si="0"/>
        <v>李*霞</v>
      </c>
      <c r="E6" s="4" t="s">
        <v>40</v>
      </c>
      <c r="F6" s="5" t="s">
        <v>41</v>
      </c>
      <c r="G6" s="5" t="s">
        <v>42</v>
      </c>
      <c r="H6" s="5" t="s">
        <v>43</v>
      </c>
      <c r="I6" s="5" t="s">
        <v>16</v>
      </c>
      <c r="J6" s="5" t="s">
        <v>44</v>
      </c>
      <c r="K6" s="5" t="s">
        <v>45</v>
      </c>
      <c r="L6" s="5" t="s">
        <v>25</v>
      </c>
      <c r="M6" s="5" t="s">
        <v>46</v>
      </c>
      <c r="N6" s="5" t="s">
        <v>47</v>
      </c>
    </row>
    <row r="7" ht="20" customHeight="1" spans="1:14">
      <c r="A7" s="5" t="s">
        <v>48</v>
      </c>
      <c r="B7" s="5" t="s">
        <v>49</v>
      </c>
      <c r="C7" s="5" t="s">
        <v>50</v>
      </c>
      <c r="D7" s="4" t="str">
        <f t="shared" si="0"/>
        <v>马*航</v>
      </c>
      <c r="E7" s="4" t="s">
        <v>51</v>
      </c>
      <c r="F7" s="5" t="s">
        <v>52</v>
      </c>
      <c r="G7" s="5" t="s">
        <v>53</v>
      </c>
      <c r="H7" s="5" t="s">
        <v>54</v>
      </c>
      <c r="I7" s="5" t="s">
        <v>28</v>
      </c>
      <c r="J7" s="5" t="s">
        <v>55</v>
      </c>
      <c r="K7" s="5" t="s">
        <v>56</v>
      </c>
      <c r="L7" s="5" t="s">
        <v>25</v>
      </c>
      <c r="M7" s="5" t="s">
        <v>57</v>
      </c>
      <c r="N7" s="5" t="s">
        <v>58</v>
      </c>
    </row>
    <row r="8" ht="20" customHeight="1" spans="1:14">
      <c r="A8" s="5" t="s">
        <v>59</v>
      </c>
      <c r="B8" s="5" t="s">
        <v>60</v>
      </c>
      <c r="C8" s="5" t="s">
        <v>61</v>
      </c>
      <c r="D8" s="4" t="str">
        <f t="shared" si="0"/>
        <v>李*</v>
      </c>
      <c r="E8" s="4" t="s">
        <v>62</v>
      </c>
      <c r="F8" s="5" t="s">
        <v>63</v>
      </c>
      <c r="G8" s="5" t="s">
        <v>33</v>
      </c>
      <c r="H8" s="5" t="s">
        <v>34</v>
      </c>
      <c r="I8" s="5" t="s">
        <v>16</v>
      </c>
      <c r="J8" s="5" t="s">
        <v>64</v>
      </c>
      <c r="K8" s="5" t="s">
        <v>65</v>
      </c>
      <c r="L8" s="5" t="s">
        <v>25</v>
      </c>
      <c r="M8" s="5" t="s">
        <v>36</v>
      </c>
      <c r="N8" s="5" t="s">
        <v>66</v>
      </c>
    </row>
    <row r="9" ht="20" customHeight="1" spans="1:14">
      <c r="A9" s="5" t="s">
        <v>67</v>
      </c>
      <c r="B9" s="5" t="s">
        <v>68</v>
      </c>
      <c r="C9" s="5" t="s">
        <v>69</v>
      </c>
      <c r="D9" s="4" t="str">
        <f t="shared" si="0"/>
        <v>李*意</v>
      </c>
      <c r="E9" s="4" t="s">
        <v>70</v>
      </c>
      <c r="F9" s="5" t="s">
        <v>71</v>
      </c>
      <c r="G9" s="5" t="s">
        <v>21</v>
      </c>
      <c r="H9" s="5" t="s">
        <v>22</v>
      </c>
      <c r="I9" s="5" t="s">
        <v>16</v>
      </c>
      <c r="J9" s="5" t="s">
        <v>72</v>
      </c>
      <c r="K9" s="5" t="s">
        <v>73</v>
      </c>
      <c r="L9" s="5" t="s">
        <v>25</v>
      </c>
      <c r="M9" s="5" t="s">
        <v>74</v>
      </c>
      <c r="N9" s="5" t="s">
        <v>75</v>
      </c>
    </row>
    <row r="10" ht="20" customHeight="1" spans="1:14">
      <c r="A10" s="5" t="s">
        <v>76</v>
      </c>
      <c r="B10" s="5" t="s">
        <v>77</v>
      </c>
      <c r="C10" s="5" t="s">
        <v>78</v>
      </c>
      <c r="D10" s="4" t="str">
        <f t="shared" si="0"/>
        <v>付*</v>
      </c>
      <c r="E10" s="4" t="s">
        <v>79</v>
      </c>
      <c r="F10" s="5" t="s">
        <v>80</v>
      </c>
      <c r="G10" s="5" t="s">
        <v>21</v>
      </c>
      <c r="H10" s="5" t="s">
        <v>22</v>
      </c>
      <c r="I10" s="5" t="s">
        <v>16</v>
      </c>
      <c r="J10" s="5" t="s">
        <v>81</v>
      </c>
      <c r="K10" s="5" t="s">
        <v>82</v>
      </c>
      <c r="L10" s="5" t="s">
        <v>25</v>
      </c>
      <c r="M10" s="5" t="s">
        <v>74</v>
      </c>
      <c r="N10" s="5" t="s">
        <v>83</v>
      </c>
    </row>
    <row r="11" ht="20" customHeight="1" spans="1:14">
      <c r="A11" s="5" t="s">
        <v>81</v>
      </c>
      <c r="B11" s="5" t="s">
        <v>84</v>
      </c>
      <c r="C11" s="5" t="s">
        <v>85</v>
      </c>
      <c r="D11" s="4" t="str">
        <f t="shared" si="0"/>
        <v>何*梦</v>
      </c>
      <c r="E11" s="4" t="s">
        <v>86</v>
      </c>
      <c r="F11" s="5" t="s">
        <v>87</v>
      </c>
      <c r="G11" s="5" t="s">
        <v>88</v>
      </c>
      <c r="H11" s="5" t="s">
        <v>22</v>
      </c>
      <c r="I11" s="5" t="s">
        <v>16</v>
      </c>
      <c r="J11" s="5" t="s">
        <v>48</v>
      </c>
      <c r="K11" s="5" t="s">
        <v>89</v>
      </c>
      <c r="L11" s="5" t="s">
        <v>25</v>
      </c>
      <c r="M11" s="5" t="s">
        <v>90</v>
      </c>
      <c r="N11" s="5" t="s">
        <v>91</v>
      </c>
    </row>
    <row r="12" ht="20" customHeight="1" spans="1:14">
      <c r="A12" s="5" t="s">
        <v>34</v>
      </c>
      <c r="B12" s="5" t="s">
        <v>92</v>
      </c>
      <c r="C12" s="5" t="s">
        <v>93</v>
      </c>
      <c r="D12" s="4" t="str">
        <f t="shared" si="0"/>
        <v>李*慧</v>
      </c>
      <c r="E12" s="4" t="s">
        <v>94</v>
      </c>
      <c r="F12" s="5" t="s">
        <v>95</v>
      </c>
      <c r="G12" s="5" t="s">
        <v>21</v>
      </c>
      <c r="H12" s="5" t="s">
        <v>22</v>
      </c>
      <c r="I12" s="5" t="s">
        <v>16</v>
      </c>
      <c r="J12" s="5" t="s">
        <v>96</v>
      </c>
      <c r="K12" s="5" t="s">
        <v>97</v>
      </c>
      <c r="L12" s="5" t="s">
        <v>25</v>
      </c>
      <c r="M12" s="5" t="s">
        <v>74</v>
      </c>
      <c r="N12" s="5" t="s">
        <v>98</v>
      </c>
    </row>
    <row r="13" ht="20" customHeight="1" spans="1:14">
      <c r="A13" s="5" t="s">
        <v>99</v>
      </c>
      <c r="B13" s="5" t="s">
        <v>100</v>
      </c>
      <c r="C13" s="5" t="s">
        <v>101</v>
      </c>
      <c r="D13" s="4" t="str">
        <f t="shared" si="0"/>
        <v>孙*军</v>
      </c>
      <c r="E13" s="4" t="s">
        <v>102</v>
      </c>
      <c r="F13" s="5" t="s">
        <v>103</v>
      </c>
      <c r="G13" s="5" t="s">
        <v>42</v>
      </c>
      <c r="H13" s="5" t="s">
        <v>43</v>
      </c>
      <c r="I13" s="5" t="s">
        <v>16</v>
      </c>
      <c r="J13" s="5" t="s">
        <v>104</v>
      </c>
      <c r="K13" s="5" t="s">
        <v>105</v>
      </c>
      <c r="L13" s="5" t="s">
        <v>25</v>
      </c>
      <c r="M13" s="5" t="s">
        <v>46</v>
      </c>
      <c r="N13" s="5" t="s">
        <v>106</v>
      </c>
    </row>
    <row r="14" ht="20" customHeight="1" spans="1:14">
      <c r="A14" s="5" t="s">
        <v>54</v>
      </c>
      <c r="B14" s="5" t="s">
        <v>107</v>
      </c>
      <c r="C14" s="5" t="s">
        <v>108</v>
      </c>
      <c r="D14" s="4" t="str">
        <f t="shared" si="0"/>
        <v>王*丽</v>
      </c>
      <c r="E14" s="4" t="s">
        <v>109</v>
      </c>
      <c r="F14" s="5" t="s">
        <v>110</v>
      </c>
      <c r="G14" s="5" t="s">
        <v>42</v>
      </c>
      <c r="H14" s="5" t="s">
        <v>43</v>
      </c>
      <c r="I14" s="5" t="s">
        <v>16</v>
      </c>
      <c r="J14" s="5" t="s">
        <v>81</v>
      </c>
      <c r="K14" s="5" t="s">
        <v>111</v>
      </c>
      <c r="L14" s="5" t="s">
        <v>25</v>
      </c>
      <c r="M14" s="5" t="s">
        <v>46</v>
      </c>
      <c r="N14" s="5" t="s">
        <v>112</v>
      </c>
    </row>
    <row r="15" ht="20" customHeight="1"/>
    <row r="16" ht="20" customHeight="1"/>
  </sheetData>
  <mergeCells count="2">
    <mergeCell ref="A1:N1"/>
    <mergeCell ref="A2:N2"/>
  </mergeCells>
  <pageMargins left="0.75" right="0.75" top="1" bottom="1" header="0.5" footer="0.5"/>
  <pageSetup paperSize="9" orientation="portrait"/>
  <headerFooter/>
  <ignoredErrors>
    <ignoredError sqref="A3:B3 A1:C2 A4:C14 F1:F2 G4:N14 G3:N3 G1:N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2024年第一次分房_20240219092147.xlsx</dc:title>
  <dc:subject>Export From web browser</dc:subject>
  <dc:creator>excel.wj2015.com</dc:creator>
  <cp:lastModifiedBy>张</cp:lastModifiedBy>
  <dcterms:created xsi:type="dcterms:W3CDTF">2024-02-19T01:35:00Z</dcterms:created>
  <dcterms:modified xsi:type="dcterms:W3CDTF">2024-02-19T07:34:02Z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234DD478FD82488584A9C76791972D6C_12</vt:lpwstr>
  </property>
</Properties>
</file>