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0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<sst xmlns="http://schemas.openxmlformats.org/spreadsheetml/2006/main" count="129" uniqueCount="70">
  <si>
    <t>2024年保租房第一次分房</t>
  </si>
  <si>
    <t/>
  </si>
  <si>
    <t>轮次：第二轮：第2轮</t>
  </si>
  <si>
    <t>序号</t>
  </si>
  <si>
    <t>资格证号</t>
  </si>
  <si>
    <t>姓名</t>
  </si>
  <si>
    <t>证件编号</t>
  </si>
  <si>
    <t>联系方式</t>
  </si>
  <si>
    <t>小区名称</t>
  </si>
  <si>
    <t>幢号</t>
  </si>
  <si>
    <t>单元</t>
  </si>
  <si>
    <t>层</t>
  </si>
  <si>
    <t>户号</t>
  </si>
  <si>
    <t>户型</t>
  </si>
  <si>
    <t>面积（㎡）</t>
  </si>
  <si>
    <t>门牌号</t>
  </si>
  <si>
    <t>1</t>
  </si>
  <si>
    <t>BZF2023000045</t>
  </si>
  <si>
    <t>张进</t>
  </si>
  <si>
    <t>410183********2083</t>
  </si>
  <si>
    <t>185****1927</t>
  </si>
  <si>
    <t>瀚宇天悦湾（索滨阳光苑）</t>
  </si>
  <si>
    <t>5</t>
  </si>
  <si>
    <t>4</t>
  </si>
  <si>
    <t>403</t>
  </si>
  <si>
    <t>一室一厅</t>
  </si>
  <si>
    <t>58.45</t>
  </si>
  <si>
    <t>1单元4层403</t>
  </si>
  <si>
    <t>2</t>
  </si>
  <si>
    <t>BZF2023000046</t>
  </si>
  <si>
    <t>田志伟</t>
  </si>
  <si>
    <t>410183********0012</t>
  </si>
  <si>
    <t>151****2031</t>
  </si>
  <si>
    <t>3</t>
  </si>
  <si>
    <t>302</t>
  </si>
  <si>
    <t>59.59</t>
  </si>
  <si>
    <t>1单元3层302</t>
  </si>
  <si>
    <t>BZF2023000039</t>
  </si>
  <si>
    <t>陈红丽</t>
  </si>
  <si>
    <t>410183********6526</t>
  </si>
  <si>
    <t>150****3256</t>
  </si>
  <si>
    <t>6</t>
  </si>
  <si>
    <t>601</t>
  </si>
  <si>
    <t>1单元6层601</t>
  </si>
  <si>
    <t>BZF2023000047</t>
  </si>
  <si>
    <t>李志军</t>
  </si>
  <si>
    <t>410183********0515</t>
  </si>
  <si>
    <t>150****7491</t>
  </si>
  <si>
    <t>602</t>
  </si>
  <si>
    <t>1单元6层602</t>
  </si>
  <si>
    <t>BZF2023000041</t>
  </si>
  <si>
    <t>鲁丽娟</t>
  </si>
  <si>
    <t>410121********6541</t>
  </si>
  <si>
    <t>183****8906</t>
  </si>
  <si>
    <t>503</t>
  </si>
  <si>
    <t>1单元5层503</t>
  </si>
  <si>
    <t>BZF2023000040</t>
  </si>
  <si>
    <t>张延岭</t>
  </si>
  <si>
    <t>410121********6517</t>
  </si>
  <si>
    <t>158****3178</t>
  </si>
  <si>
    <t>301</t>
  </si>
  <si>
    <t>1单元3层301</t>
  </si>
  <si>
    <t>7</t>
  </si>
  <si>
    <t>BZF2023000043</t>
  </si>
  <si>
    <t>刘金枝</t>
  </si>
  <si>
    <t>410121********6544</t>
  </si>
  <si>
    <t>136****6177</t>
  </si>
  <si>
    <t>9</t>
  </si>
  <si>
    <t>901</t>
  </si>
  <si>
    <t>1单元9层901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</si>
</sst>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Calibri"/>
      <charset val="134"/>
    </font>
    <font>
      <sz val="22"/>
      <name val="Calibri"/>
      <charset val="134"/>
    </font>
    <font>
      <sz val="11"/>
      <name val="Calibri"/>
      <charset val="134"/>
    </font>
    <font>
      <sz val="14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FDF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B1" workbookViewId="0">
      <selection activeCell="G3" sqref="G$1:I$1048576"/>
    </sheetView>
  </sheetViews>
  <sheetFormatPr defaultColWidth="9" defaultRowHeight="15.75"/>
  <cols>
    <col min="1" max="2" width="20" customWidth="1"/>
    <col min="3" max="3" width="20" hidden="1" customWidth="1"/>
    <col min="4" max="14" width="20" customWidth="1"/>
  </cols>
  <sheetData>
    <row r="1" ht="40" customHeight="1" spans="1:14">
      <c r="A1" s="1" t="s">
        <v>0</v>
      </c>
      <c r="B1" s="1" t="s">
        <v>1</v>
      </c>
      <c r="C1" s="1" t="s">
        <v>1</v>
      </c>
      <c r="D1" s="1"/>
      <c r="E1" s="1"/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20" customHeight="1" spans="1:14">
      <c r="A2" s="2" t="s">
        <v>2</v>
      </c>
      <c r="B2" s="2" t="s">
        <v>1</v>
      </c>
      <c r="C2" s="2" t="s">
        <v>1</v>
      </c>
      <c r="D2" s="2"/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</row>
    <row r="3" ht="20" customHeight="1" spans="1:14">
      <c r="A3" s="3" t="s">
        <v>3</v>
      </c>
      <c r="B3" s="3" t="s">
        <v>4</v>
      </c>
      <c r="C3" s="3" t="s">
        <v>5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20" customHeight="1" spans="1:14">
      <c r="A4" s="4" t="s">
        <v>16</v>
      </c>
      <c r="B4" s="4" t="s">
        <v>17</v>
      </c>
      <c r="C4" s="4" t="s">
        <v>18</v>
      </c>
      <c r="D4" s="4" t="str">
        <f>REPLACE(C4,2,1,"*")</f>
        <v>张*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16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</row>
    <row r="5" ht="20" customHeight="1" spans="1:14">
      <c r="A5" s="4" t="s">
        <v>28</v>
      </c>
      <c r="B5" s="4" t="s">
        <v>29</v>
      </c>
      <c r="C5" s="4" t="s">
        <v>30</v>
      </c>
      <c r="D5" s="4" t="str">
        <f t="shared" ref="D5:D10" si="0">REPLACE(C5,2,1,"*")</f>
        <v>田*伟</v>
      </c>
      <c r="E5" s="4" t="s">
        <v>31</v>
      </c>
      <c r="F5" s="4" t="s">
        <v>32</v>
      </c>
      <c r="G5" s="4" t="s">
        <v>21</v>
      </c>
      <c r="H5" s="4" t="s">
        <v>22</v>
      </c>
      <c r="I5" s="4" t="s">
        <v>16</v>
      </c>
      <c r="J5" s="4" t="s">
        <v>33</v>
      </c>
      <c r="K5" s="4" t="s">
        <v>34</v>
      </c>
      <c r="L5" s="4" t="s">
        <v>25</v>
      </c>
      <c r="M5" s="4" t="s">
        <v>35</v>
      </c>
      <c r="N5" s="4" t="s">
        <v>36</v>
      </c>
    </row>
    <row r="6" ht="20" customHeight="1" spans="1:14">
      <c r="A6" s="4" t="s">
        <v>33</v>
      </c>
      <c r="B6" s="4" t="s">
        <v>37</v>
      </c>
      <c r="C6" s="4" t="s">
        <v>38</v>
      </c>
      <c r="D6" s="4" t="str">
        <f t="shared" si="0"/>
        <v>陈*丽</v>
      </c>
      <c r="E6" s="4" t="s">
        <v>39</v>
      </c>
      <c r="F6" s="4" t="s">
        <v>40</v>
      </c>
      <c r="G6" s="4" t="s">
        <v>21</v>
      </c>
      <c r="H6" s="4" t="s">
        <v>22</v>
      </c>
      <c r="I6" s="4" t="s">
        <v>16</v>
      </c>
      <c r="J6" s="4" t="s">
        <v>41</v>
      </c>
      <c r="K6" s="4" t="s">
        <v>42</v>
      </c>
      <c r="L6" s="4" t="s">
        <v>25</v>
      </c>
      <c r="M6" s="4" t="s">
        <v>35</v>
      </c>
      <c r="N6" s="4" t="s">
        <v>43</v>
      </c>
    </row>
    <row r="7" ht="20" customHeight="1" spans="1:14">
      <c r="A7" s="4" t="s">
        <v>23</v>
      </c>
      <c r="B7" s="4" t="s">
        <v>44</v>
      </c>
      <c r="C7" s="4" t="s">
        <v>45</v>
      </c>
      <c r="D7" s="4" t="str">
        <f t="shared" si="0"/>
        <v>李*军</v>
      </c>
      <c r="E7" s="4" t="s">
        <v>46</v>
      </c>
      <c r="F7" s="4" t="s">
        <v>47</v>
      </c>
      <c r="G7" s="4" t="s">
        <v>21</v>
      </c>
      <c r="H7" s="4" t="s">
        <v>22</v>
      </c>
      <c r="I7" s="4" t="s">
        <v>16</v>
      </c>
      <c r="J7" s="4" t="s">
        <v>41</v>
      </c>
      <c r="K7" s="4" t="s">
        <v>48</v>
      </c>
      <c r="L7" s="4" t="s">
        <v>25</v>
      </c>
      <c r="M7" s="4" t="s">
        <v>35</v>
      </c>
      <c r="N7" s="4" t="s">
        <v>49</v>
      </c>
    </row>
    <row r="8" ht="20" customHeight="1" spans="1:14">
      <c r="A8" s="4" t="s">
        <v>22</v>
      </c>
      <c r="B8" s="4" t="s">
        <v>50</v>
      </c>
      <c r="C8" s="4" t="s">
        <v>51</v>
      </c>
      <c r="D8" s="4" t="str">
        <f t="shared" si="0"/>
        <v>鲁*娟</v>
      </c>
      <c r="E8" s="4" t="s">
        <v>52</v>
      </c>
      <c r="F8" s="4" t="s">
        <v>53</v>
      </c>
      <c r="G8" s="4" t="s">
        <v>21</v>
      </c>
      <c r="H8" s="4" t="s">
        <v>22</v>
      </c>
      <c r="I8" s="4" t="s">
        <v>16</v>
      </c>
      <c r="J8" s="4" t="s">
        <v>22</v>
      </c>
      <c r="K8" s="4" t="s">
        <v>54</v>
      </c>
      <c r="L8" s="4" t="s">
        <v>25</v>
      </c>
      <c r="M8" s="4" t="s">
        <v>26</v>
      </c>
      <c r="N8" s="4" t="s">
        <v>55</v>
      </c>
    </row>
    <row r="9" ht="20" customHeight="1" spans="1:14">
      <c r="A9" s="4" t="s">
        <v>41</v>
      </c>
      <c r="B9" s="4" t="s">
        <v>56</v>
      </c>
      <c r="C9" s="4" t="s">
        <v>57</v>
      </c>
      <c r="D9" s="4" t="str">
        <f t="shared" si="0"/>
        <v>张*岭</v>
      </c>
      <c r="E9" s="4" t="s">
        <v>58</v>
      </c>
      <c r="F9" s="4" t="s">
        <v>59</v>
      </c>
      <c r="G9" s="4" t="s">
        <v>21</v>
      </c>
      <c r="H9" s="4" t="s">
        <v>22</v>
      </c>
      <c r="I9" s="4" t="s">
        <v>16</v>
      </c>
      <c r="J9" s="4" t="s">
        <v>33</v>
      </c>
      <c r="K9" s="4" t="s">
        <v>60</v>
      </c>
      <c r="L9" s="4" t="s">
        <v>25</v>
      </c>
      <c r="M9" s="4" t="s">
        <v>35</v>
      </c>
      <c r="N9" s="4" t="s">
        <v>61</v>
      </c>
    </row>
    <row r="10" ht="20" customHeight="1" spans="1:14">
      <c r="A10" s="4" t="s">
        <v>62</v>
      </c>
      <c r="B10" s="4" t="s">
        <v>63</v>
      </c>
      <c r="C10" s="4" t="s">
        <v>64</v>
      </c>
      <c r="D10" s="4" t="str">
        <f t="shared" si="0"/>
        <v>刘*枝</v>
      </c>
      <c r="E10" s="4" t="s">
        <v>65</v>
      </c>
      <c r="F10" s="4" t="s">
        <v>66</v>
      </c>
      <c r="G10" s="4" t="s">
        <v>21</v>
      </c>
      <c r="H10" s="4" t="s">
        <v>22</v>
      </c>
      <c r="I10" s="4" t="s">
        <v>16</v>
      </c>
      <c r="J10" s="4" t="s">
        <v>67</v>
      </c>
      <c r="K10" s="4" t="s">
        <v>68</v>
      </c>
      <c r="L10" s="4" t="s">
        <v>25</v>
      </c>
      <c r="M10" s="4" t="s">
        <v>35</v>
      </c>
      <c r="N10" s="4" t="s">
        <v>69</v>
      </c>
    </row>
    <row r="11" ht="20" customHeight="1"/>
    <row r="12" ht="20" customHeight="1"/>
  </sheetData>
  <mergeCells count="2">
    <mergeCell ref="A1:N1"/>
    <mergeCell ref="A2:N2"/>
  </mergeCells>
  <pageMargins left="0.75" right="0.75" top="1" bottom="1" header="0.5" footer="0.5"/>
  <headerFooter/>
  <ignoredErrors>
    <ignoredError sqref="A1:C10 F1:F2 G1:N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2024年保租房第一次分房_20240219092431.xlsx</dc:title>
  <dc:subject>Export From web browser</dc:subject>
  <dc:creator>excel.wj2015.com</dc:creator>
  <cp:lastModifiedBy>张</cp:lastModifiedBy>
  <dcterms:created xsi:type="dcterms:W3CDTF">2024-02-19T02:10:00Z</dcterms:created>
  <dcterms:modified xsi:type="dcterms:W3CDTF">2024-02-19T07:34:46Z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DCFBA0573921427D864333B973A9349C_12</vt:lpwstr>
  </property>
</Properties>
</file>